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<sst xmlns="http://schemas.openxmlformats.org/spreadsheetml/2006/main" count="254" uniqueCount="164">
  <si>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</si>
  <si>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</si>
  <si>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</si>
  <si>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</si>
  <si>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</si>
  <si>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</si>
  <si>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</si>
  <si>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</si>
  <si>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</si>
  <si>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</si>
  <si>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</si>
  <si>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</si>
  <si>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</si>
  <si>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</si>
  <si>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</si>
  <si>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</si>
  <si>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</si>
  <si>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</si>
  <si>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</si>
  <si>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</si>
  <si>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</si>
  <si>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</si>
  <si>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</si>
  <si>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</si>
  <si>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</si>
  <si>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</si>
  <si>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</si>
  <si>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</si>
  <si>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</si>
  <si>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</si>
  <si>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</si>
  <si>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</si>
  <si>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</si>
  <si>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</si>
  <si>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</si>
  <si>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</si>
  <si>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</si>
  <si>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</si>
  <si>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</si>
  <si>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</si>
  <si>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</si>
  <si>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</si>
  <si>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</si>
  <si>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</si>
  <si>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</si>
  <si>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</si>
  <si>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</si>
  <si>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</si>
  <si>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</si>
  <si>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</si>
  <si>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</si>
  <si>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</si>
  <si>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</si>
  <si>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</si>
  <si>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</si>
  <si>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</si>
  <si>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</si>
  <si>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</si>
  <si>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</si>
  <si>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</si>
  <si>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</si>
  <si>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</si>
  <si>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1" type="noConversion"/>
  </si>
  <si>
    <t>大洼区实验小学智慧屏黑板 
投标（响应）文件
（第二册）</t>
  </si>
  <si>
    <t>盘锦市大洼区实验小学</t>
  </si>
  <si>
    <t>LPJT2020090007</t>
  </si>
  <si>
    <t>01</t>
  </si>
  <si>
    <t>大洼区实验小学智慧屏黑板</t>
  </si>
  <si>
    <t>2020 年   月   日</t>
  </si>
  <si>
    <t>{"packageid":"249579","sheetIndex":1,"sheetCount":5,"mrow":[],"tempcode":"8517","nameSeal":0,"projectid":"130085","corpSeal":1,"srow":[],"version":"1","dataArea":"A1"}</t>
  </si>
  <si>
    <t/>
  </si>
  <si>
    <t>425657</t>
  </si>
  <si>
    <t>1</t>
  </si>
  <si>
    <t>套</t>
  </si>
  <si>
    <t>{"packageid":"249579","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130085","corpSeal":1,"srow":[{"check":"range(0.00,999999999.99),compare('&lt;=','F4','投标总价已超过控制价')","col":5,"row":3},{"check":"char(100)","col":2,"row":4},{"check":"char(100)","col":8,"row":4},{"check":"char(1024)","col":2,"nullable":"true","row":5}],"version":"1","dataArea":"A1:A9,C4:O6,D9:O9"}</t>
  </si>
  <si>
    <t>大洼区实验小学智慧屏黑板(01)</t>
  </si>
  <si>
    <t>249579</t>
  </si>
  <si>
    <t>75寸智慧黑板：
一、智慧黑板：
硬件：
1.整机采用三拼接平面一体化设计，无推拉式结构及外露连接线，整机尺寸宽度不小于4200mm，高度不小于1200mm。
2.整机前朝向面板支持教师用作黑板书写板书。主屏与两侧屏幕均支持普通粉笔、液体粉笔、水溶性粉笔等直接书写。
3.★中央主屏幕≥75英寸超高清LED液晶屏，屏幕分辨率不低于3840*2160，显示比例16:9。
4.整机屏幕与屏幕保护层采用全贴合技术。
5.输入接口至少具备1路VGA；1路AV；2路HDMI2.0；1路Android USB；1路RS232；1路RJ45；。输出接口至少具备1路耳机；1路同轴输出；1路Touch USB out。
6.★整机具备不少于3路前置USB3.0和一路侧置双系统USB接口,双系统USB接口支持Android系统、Windows系统读取外接移动存储设备。
7.★整机采用电容触控技术，支持Windows系统中进行20点或以上触控；支持在Android系统中进行10点或以上触控。
8.整机内置前朝向功放≥2*15w。
9.★整机功放支持DBX音效，支持恒音、绚音、环音的功能。
10.整机能感应并自动调节屏幕亮度功能 ，触摸屏具有防光干扰功能，能在照度100K LUX（勒克司）环境下仍能正常工作。
11.★整机支持前置物理按键一键启动录微课功能。
12.★整机内置非外设麦克风，搭配一键录屏对课堂音频进行采集。
13.★整机内置非外设的摄像头，不低于500万像素，支持二维码扫码识别功能。
14.整机支持通过前置物理按键方式启用护眼模式。
15.整机处于关机通电状态，外接电脑显示信号通过传输线连接至整机时，整机可智能识别外接电脑设备信号输入并自动开机。
16.★为保证教学设备和教学过程稳定性，系统版本不低于Android 7.0，内存不低于2GB，存储空间不低于8GB。
17.★整机在任意通道下支持手势板擦工具。
18.★整机在任意通道下，可调用互动课堂功能：支持互动答题；教师可查看答题数据并导出。支持课堂抽选功能，提供实时提问功能。
19.整机具备RJ45双系统网口：部署单根网线能够完全实现Android、Windows双系统有线网络联通。
20.支持锁定屏幕触摸及整机前置按键，可通过遥控器、软件菜单、USB Key实现该功能，也通过前置的实体按键，以组合按键的形式锁定/解锁。
21.★内置无线接收器，同时可以实现同一网段下的软件形式的电脑或者手机投屏。
22.★支持同一物理按键完成安卓嵌入式系统、Windows教学系统和节能熄屏操作，通过轻按按键实现节能熄屏/唤醒，长按按键实现关机。
23.★整机内置专业硬件自检维护工具（不接受第三方工具），支持对触摸框、PC模块、光感系统等模块进行检测。支持扫描电子二维码进行报修。
24.支持PC一键还原功能。
标注：以上标★项参数需提供证明文件。
教学软件
1. 白板软件备授课一体化，具有备课模式及授课模式。
2. 白板软件支持老师个人账号注册登录使用，也可通过USB key进行身份快速识别登录。
3. 白板软件支持课件云同步，课件上的所有修改、操作均可实时同步至云端，无需单独保存上传，确保多终端调用同个课件均为最新版本。
4. 白板软件互动分类游戏：支持创建互动分类游戏。系统需提供不少于10种游戏模板。
5. 白板软件提供思维导图、鱼骨图及组织结构图编辑功能，支持在节点上插入图片、音频、视频、网页链接、课件页面链接。
6. 白板软件具备快捷抠图功能。
7. 移动授课软件支持手机投屏，可通过该软件将手机屏幕画面实时投影到大屏上。
8. 移动授课软件大小屏同步显示时支持同步放大功能，可使用小屏远程同步放大大屏画面，突出重点和细节内容。
9. 移动授课软件支持Office、WPS及白板软件课件远程同步，。
10. 支持移动展台功能，可一键对试卷、课本等实物进行拍摄一键上传至智能平板中。 
11. 学生行为评价系统包含不少于功能模块：学校管理中心、教师管理中心、课堂表现评价、家校互联互通，功能及操作均在同一软件平台同一账号体系实现。
12. 学生行为评价系统支持老师通过移动端、PC端及网页端对学生、小组及班级进行行为评价打分。
13. 学生行为评价系统支持随机抽选学生进行评价。
14. 学生行为评价系统支持查看学校内某个班级的详细信息，并支持导出数据，方便管理员进行分析查看。
15. 提供PPT辅助教学工具，播放PPT时即可支持将课件及板书内容直接生成二维码分享，且扫码后支持在手机端生成二维码进行再次分享，支持点赞。"
二、电脑
1.采用抽拉内置式模块化电脑，抽拉内置式，PC模块可插入整机，可实现无单独接线的插拔。
2.★CPU不低于Intel 酷睿系列 8代i5；内存不少于4GB DDR4；硬盘不小于256GBSSD固态硬盘。
3.采用智能风扇低噪音散热设计,确保封闭空间内有效散热。
4.★采用按压式卡扣，无需工具即可快速拆卸电脑模块。（提供CNAS级别检验报告复印件并加盖厂商公章）
5.★采用120pin或以上接口。（提供CNAS级别检验报告复印件并加盖厂商公章）
6.具有独立非外扩展的电脑USB接口：电脑上至少具备4个USB3.0 TypeA接口，1个USB TypeC接口（支持TypeC接口的U盘插入使用）。
三、壁挂视频展台
1.壁挂式安装，防盗防破坏。 
2.采用三折叠开合式托板，展开后托板尺寸≥A4面积，收起时小巧不占空间，高效利用挂墙面积。
3.★采用800W像素自动对焦摄像头，可拍摄A4画幅。
4.展台按键采用触摸按键，可实现一键启动展台画面、画面放大、画面缩小、画面旋转、拍照截图等功能，同时也支持在一体机或电脑上进行同样的操作。
5.★支持展台画面实时批注，预设多种笔划粗细及颜色供选择，且支持对展台画面联同批注内容进行同步缩放、移动。（需提供证明文件）
6.整机自带均光罩LED补光灯，光线不足时可进行亮度补充，亮度均匀。
7.防护等级达到IPX4级别：外壳在摄像头部分带保护镜片密封，防止灰尘沾染摄像头。
8.★支持故障自动检测，帮助用户检测“无画面”的原因，并给出引导性解决方案。（需提供证明文件）
9.视频展台补光灯开关采用触摸按键式设计，同时可通过交互智能平板中的软件直接控制开关。
四、集中控制系统
1.管理平台采用B/S混合云架构设计，无需本地额外部署服务器等设备，即可支持对教学信息化设备运行数据的监测。
2.支持在Windows、Linux、Android、IOS等多种操作系统通过网页浏览器登陆操作。
3.管理平台需提供管理员移动管理平台，免安装并支持Android、IOS等多种移动操作系统。
4.★管理平台即支持开启或关闭指定交互智能设备的任意磁盘分区数据还原（冰点）保护。（提供证明文件）
5.管理平台可对局域网内的交互智能终端进行远程实时控制，能够监控设备当前运行界面，并远程对设备操作界面进行控制。
6.管理平台可控制连接广域网的交互智能设备整机关机、开机和重启；可批量设定智能设备开关机的执行时间，并支持自定义循环模式（循环操作、定时操作）。
7.管理平台支持批量对交互智能设备进行软件远程部署，配套专用教学软件批量部署支持静默安装。
8.管理平台实时显示交互智能设备异常的告警提示，并同步将异常信息推送至管理员移动端工作平台。
9.管理平台支持多路音视频直播，支持视频直播、桌面直播、桌面+视频直播等直播形式，直播过程中默认显示班级列表，点击查看班级摄像头，可以切换为各班级摄像头画面。
10.管理平台可远程对运行状态 下的交互智能设备批量进行本地系统启动盘的冻结、解冻（冰点保护）。冻结的设备重启后会自动还原到冻结前 的状态，即本地系统启动盘 的数据及系统更改会自动恢复至冻结前状态。
11.管理平台可实时监控开启冰点保护设备数量、安装冰点保护设备数量、磁盘冰冻状态等，并提示冰点风险，方便用户管理一体机系统环境.
12.★管理平台可开启或关闭全校所有设备的弹窗拦截功能。（提供证明文件）
13.管理平台显示设备使用情况数据报表。
14.管理平台支持多层级权限管理，可将多类型的设备管理权限分配给多个管理员，由多个管理员共同管理；顶级管理员可添加普通管理员并修改普通管理员的权限。</t>
  </si>
  <si>
    <t>{"packageid":"249579","sheetIndex":3,"sheetCount":5,"mrow":[{"cols":[{"check":"unique(0)","col":0},{"col":5,"nullable":"false"},{"check":"list('无','正','负')","col":6},{"check":"char(1024)","col":7,"nullable":"true"}],"endRow":4,"isFree":false,"startRow":4}],"tempcode":"8517","nameSeal":0,"projectid":"130085","corpSeal":1,"srow":[],"version":"1","dataArea":"A1:A5,F5:H5"}</t>
  </si>
  <si>
    <t>206946</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</si>
  <si>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</si>
  <si>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</si>
  <si>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</si>
  <si>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,249579,</t>
  </si>
  <si>
    <t>是</t>
  </si>
  <si>
    <t>206947</t>
  </si>
  <si>
    <t>1.02</t>
  </si>
  <si>
    <t>组织机构代码证副本。
组织机构代码证副本（扫描件，三证合一的不需提供）
1、按要求提供
2、合法有效</t>
  </si>
  <si>
    <t>206948</t>
  </si>
  <si>
    <t>1.03</t>
  </si>
  <si>
    <t>税务登记证。
税务登记证（扫描件，三证合一的不需提供）
1、按要求提供
2、合法有效</t>
  </si>
  <si>
    <t>206949</t>
  </si>
  <si>
    <t>1.04</t>
  </si>
  <si>
    <t>法定代表人（或非法人组织负责人）身份证明书原件（自然人投标的无需提供）。
法定代表人（或非法人组织负责人）身份证明书原件（自然人投标的无需提供） 1、按给定格式填写
2、按规定签章</t>
  </si>
  <si>
    <t>206950</t>
  </si>
  <si>
    <t>1.05</t>
  </si>
  <si>
    <t>法定代表人（或非法人组织负责人）授权委托书原件（授权委托人参加投标的须提供）。
法定代表人（或非法人组织负责人）授权委托书原件（授权委托人参加投标的须提供）                                                            1、按给定格式填写
2、按规定签章</t>
  </si>
  <si>
    <t>206951</t>
  </si>
  <si>
    <t>1.06</t>
  </si>
  <si>
    <t>具有良好的商业信誉和健全的财务会计制度的承诺函。
1、按给定格式填写
2、按规定签章</t>
  </si>
  <si>
    <t>206952</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</si>
  <si>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</si>
  <si>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</si>
  <si>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206953</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</si>
  <si>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</si>
  <si>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</si>
  <si>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206954</t>
  </si>
  <si>
    <t>1.09</t>
  </si>
  <si>
    <t>具备履行合同所必需的设备和专业技术能力声明函。
1、信息完整
2、按规定签章</t>
  </si>
  <si>
    <t>206955</t>
  </si>
  <si>
    <t>1.1</t>
  </si>
  <si>
    <t>参加政府采购活动前3年内在经营活动中没有重大违法记录的书面声明函。
参加政府采购活动前3年内在经营活动中没有重大违法记录的书面声明函。
1、按给定格式填写
2、按规定签章</t>
  </si>
  <si>
    <t>206957</t>
  </si>
  <si>
    <t>1.11</t>
  </si>
  <si>
    <t>信用记录。
信用记录。（采购人或集中采购机构将按照招标文件规定的审查期间内进行查询）无投标须知22.2.1所述的不良记录。
联合体各方均需查询（如适用）</t>
  </si>
  <si>
    <t>206959</t>
  </si>
  <si>
    <t>1.12</t>
  </si>
  <si>
    <t>其它资格证明文件。
其它资格证明文件。（如适用，按投标人须知表1.3.4要求描述）
1、按要求提供
2、合法有效</t>
  </si>
  <si>
    <t>206960</t>
  </si>
  <si>
    <t>2.1</t>
  </si>
  <si>
    <t>投标函。
投标函。                                                            1、按给定格式填写
2、响应招标文件实质性要求
3、按规定签章</t>
  </si>
  <si>
    <t>符合性</t>
  </si>
  <si>
    <t>206961</t>
  </si>
  <si>
    <t>2.2</t>
  </si>
  <si>
    <t>投标一览表。
投标一览表。                                                         1、按给定格式填写
2、响应招标文件实质性要求
3、按规定签章</t>
  </si>
  <si>
    <t>206962</t>
  </si>
  <si>
    <t>2.3</t>
  </si>
  <si>
    <t>报价明细表。
报价明细表。                                                         1、按给定格式填写
2、响应招标文件实质性要求
3、按规定签章</t>
  </si>
  <si>
    <t>206963</t>
  </si>
  <si>
    <t>2.4</t>
  </si>
  <si>
    <t>需求响应表。
需求响应表。                                                          1、按给定格式填写
2、响应招标文件实质性要求
3、按规定签章</t>
  </si>
  <si>
    <t>206964</t>
  </si>
  <si>
    <t>2.5</t>
  </si>
  <si>
    <t>投标人关联单位说明
投标人关联单位说明。 （无投标须知1.5所述情形）</t>
  </si>
  <si>
    <t>206965</t>
  </si>
  <si>
    <t>2.6</t>
  </si>
  <si>
    <t>售后服务承诺书。
售后服务承诺书。                                                     1、格式自拟
2、响应招标文件实质性要求
3、加盖公章</t>
  </si>
  <si>
    <t>206967</t>
  </si>
  <si>
    <t>2.7</t>
  </si>
  <si>
    <t>现场踏勘确认回执。
现场踏勘确认回执（如适用）                                          1、按给定格式填写
2、按规定签章</t>
  </si>
  <si>
    <t>206969</t>
  </si>
  <si>
    <t>2.8</t>
  </si>
  <si>
    <t>其他符合性证明材料。
其他符合性证明材料：                                               1、按给定格式填写
2、响应招标文件实质性要求
3、按规定签章</t>
  </si>
  <si>
    <t>206977</t>
  </si>
  <si>
    <t>2.9</t>
  </si>
  <si>
    <t>投标报价
投标报价1、响应招标文件实质性要求2、无投标须知所述情形</t>
  </si>
  <si>
    <t>206972</t>
  </si>
  <si>
    <t>3.1</t>
  </si>
  <si>
    <t>《中小企业声明函》或《制造商企业（单位）类型声明函》、
《中小企业声明函》或《制造商企业（单位）类型声明函》、。（如适用）                                                 1、按给定格式填写
2、响应招标文件实质性要求
3、按规定签章</t>
  </si>
  <si>
    <t>其他</t>
  </si>
  <si>
    <t>206973</t>
  </si>
  <si>
    <t>3.2</t>
  </si>
  <si>
    <t>残疾人福利性单位声明函。
残疾人福利性单位声明函。（如适用）                                  1、按给定格式填写
2、响应招标文件实质性要求
3、按规定签章</t>
  </si>
  <si>
    <t>206974</t>
  </si>
  <si>
    <t>3.3</t>
  </si>
  <si>
    <t>监狱企业证明文件。
监狱企业证明文件。（如适用）                                        1、按给定格式填写
2、响应招标文件实质性要求
3、按规定签章</t>
  </si>
  <si>
    <t>206975</t>
  </si>
  <si>
    <t>3.4</t>
  </si>
  <si>
    <t>贫困地区农副产品声明函。
贫困地区农副产品声明函。（如适用）                                    1、按给定格式填写
2、响应招标文件实质性要求
3、按规定签章</t>
  </si>
  <si>
    <t>206976</t>
  </si>
  <si>
    <t>3.5</t>
  </si>
  <si>
    <t>聘用建档立卡贫困人员物业公司声明函
贫困地区农副产品声明函。（如适用）  1、按给定格式填写
2、响应招标文件实质性要求
3、按规定签章</t>
  </si>
  <si>
    <t>{"packageid":"249579","sheetIndex":4,"sheetCount":5,"mrow":[{"cols":[{"check":"unique(0)","col":0},{"check":"range(0,5000)","col":6},{"check":"range(0,5000)","col":7}],"endRow":29,"isFree":false,"startRow":4}],"tempcode":"8517","nameSeal":0,"projectid":"130085","corpSeal":0,"srow":[],"version":"1","dataArea":"A1:A30,G5:H30"}</t>
  </si>
  <si>
    <t>{"packageid":"249579","sheetIndex":5,"sheetCount":5,"mrow":[{"cols":[{"check":"unique(0)","col":0},{"check":"range(0,5000)","col":5},{"check":"range(0,5000)","col":6}],"endRow":3,"isFree":false,"startRow":4}],"tempcode":"8517","nameSeal":0,"projectid":"130085","corpSeal":0,"srow":[],"version":"1","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</si>
</sst>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4C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74</v>
      </c>
      <c r="B1" s="83" t="s">
        <v>23</v>
      </c>
      <c r="C1" s="83"/>
      <c r="D1" s="83"/>
      <c r="E1" s="83"/>
      <c r="F1" s="83"/>
      <c r="G1" s="83"/>
      <c r="H1" s="83"/>
      <c r="I1" s="83"/>
      <c r="J1" s="83"/>
      <c r="K1" s="83"/>
      <c r="L1" s="83"/>
      <c r="M1" s="83"/>
      <c r="N1" s="83"/>
      <c r="O1" s="83"/>
    </row>
    <row r="2" spans="2:15" ht="18.75" customHeight="1">
      <c r="B2" s="37" t="s">
        <v>41</v>
      </c>
      <c r="C2" s="82" t="s">
        <v>67</v>
      </c>
      <c r="D2" s="82"/>
      <c r="E2" s="82"/>
      <c r="F2" s="82"/>
      <c r="G2" s="82"/>
      <c r="H2" s="82"/>
      <c r="I2" s="82"/>
      <c r="J2" s="82"/>
      <c r="K2" s="82"/>
      <c r="L2" s="82"/>
      <c r="M2" s="82"/>
      <c r="N2" s="82"/>
      <c r="O2" s="82"/>
    </row>
    <row r="3" spans="2:15" ht="18.75" customHeight="1">
      <c r="B3" s="37" t="s">
        <v>42</v>
      </c>
      <c r="C3" s="40" t="s">
        <v>65</v>
      </c>
      <c r="D3" s="88" t="s">
        <v>43</v>
      </c>
      <c r="E3" s="88"/>
      <c r="F3" s="93" t="s">
        <v>66</v>
      </c>
      <c r="G3" s="93"/>
      <c r="H3" s="49" t="s">
        <v>40</v>
      </c>
      <c r="I3" s="93" t="s">
        <v>67</v>
      </c>
      <c r="J3" s="93"/>
      <c r="K3" s="93"/>
      <c r="L3" s="93"/>
      <c r="M3" s="93"/>
      <c r="N3" s="89" t="s">
        <v>25</v>
      </c>
      <c r="O3" s="89"/>
    </row>
    <row r="4" spans="2:15" ht="18" customHeight="1">
      <c r="B4" s="38" t="s">
        <v>44</v>
      </c>
      <c r="C4" s="50" t="n">
        <v>366000.0</v>
      </c>
      <c r="D4" s="84" t="s">
        <v>45</v>
      </c>
      <c r="E4" s="84"/>
      <c r="F4" s="127">
        <f>SUM(J9:J9)</f>
      </c>
      <c r="G4" s="86"/>
      <c r="H4" s="87" t="str">
        <f><![CDATA["大写: "&IF(ISNUMBER(F4),IF(INT(F4),TEXT(INT(F4),"[dbnum2]")&"元",)&IF(INT(F4*10)-INT(F4)*10,TEXT(INT(F4*10)-INT(F4)*10,"[dbnum2]")&"角",IF(INT(F4)=F4,,IF(F4<0.1,,"零")))&IF(ROUND((F4)*100-INT(F4*10)*10,),TEXT(ROUND(F4*100-INT(F4*10)*10,),"[dbnum2]")&"分",IF(F4<>0,"整","")),"")]]></f>
        <v xml:space="preserve">大写: </v>
      </c>
      <c r="I4" s="87"/>
      <c r="J4" s="87"/>
      <c r="K4" s="87"/>
      <c r="L4" s="87"/>
      <c r="M4" s="87"/>
      <c r="N4" s="87"/>
      <c r="O4" s="87"/>
    </row>
    <row r="5" spans="2:15" ht="18" customHeight="1">
      <c r="B5" s="38" t="s">
        <v>46</v>
      </c>
      <c r="C5" s="94"/>
      <c r="D5" s="95"/>
      <c r="E5" s="95"/>
      <c r="F5" s="95"/>
      <c r="G5" s="96"/>
      <c r="H5" s="38" t="s">
        <v>47</v>
      </c>
      <c r="I5" s="101" t="s">
        <v>48</v>
      </c>
      <c r="J5" s="102"/>
      <c r="K5" s="102"/>
      <c r="L5" s="102"/>
      <c r="M5" s="102"/>
      <c r="N5" s="102"/>
      <c r="O5" s="103"/>
    </row>
    <row r="6" spans="2:15" ht="44.25" customHeight="1">
      <c r="B6" s="48" t="s">
        <v>58</v>
      </c>
      <c r="C6" s="99"/>
      <c r="D6" s="99"/>
      <c r="E6" s="99"/>
      <c r="F6" s="99"/>
      <c r="G6" s="99"/>
      <c r="H6" s="99"/>
      <c r="I6" s="99"/>
      <c r="J6" s="99"/>
      <c r="K6" s="99"/>
      <c r="L6" s="99"/>
      <c r="M6" s="99"/>
      <c r="N6" s="99"/>
      <c r="O6" s="99"/>
    </row>
    <row r="7" spans="2:15">
      <c r="B7" s="98" t="s">
        <v>0</v>
      </c>
      <c r="C7" s="90" t="s">
        <v>1</v>
      </c>
      <c r="D7" s="91"/>
      <c r="E7" s="92"/>
      <c r="F7" s="90" t="s">
        <v>26</v>
      </c>
      <c r="G7" s="91"/>
      <c r="H7" s="91"/>
      <c r="I7" s="91"/>
      <c r="J7" s="92"/>
      <c r="K7" s="90" t="s">
        <v>29</v>
      </c>
      <c r="L7" s="91"/>
      <c r="M7" s="100" t="s">
        <v>27</v>
      </c>
      <c r="N7" s="100" t="s">
        <v>28</v>
      </c>
      <c r="O7" s="100" t="s">
        <v>32</v>
      </c>
    </row>
    <row r="8" spans="2:15" ht="22.5">
      <c r="B8" s="98"/>
      <c r="C8" s="27" t="s">
        <v>35</v>
      </c>
      <c r="D8" s="27" t="s">
        <v>36</v>
      </c>
      <c r="E8" s="27" t="s">
        <v>37</v>
      </c>
      <c r="F8" s="27" t="s">
        <v>39</v>
      </c>
      <c r="G8" s="34" t="s">
        <v>38</v>
      </c>
      <c r="H8" s="35" t="s">
        <v>59</v>
      </c>
      <c r="I8" s="52" t="s">
        <v>2</v>
      </c>
      <c r="J8" s="27" t="s">
        <v>3</v>
      </c>
      <c r="K8" s="27" t="s">
        <v>30</v>
      </c>
      <c r="L8" s="32" t="s">
        <v>31</v>
      </c>
      <c r="M8" s="100"/>
      <c r="N8" s="100"/>
      <c r="O8" s="100"/>
    </row>
    <row r="9" spans="2:15">
      <c r="A9" t="s">
        <v>71</v>
      </c>
      <c r="B9" s="36" t="s">
        <v>72</v>
      </c>
      <c r="C9" s="28" t="s">
        <v>67</v>
      </c>
      <c r="D9" s="28" t="n">
        <v>12.0</v>
      </c>
      <c r="E9" s="28" t="s">
        <v>73</v>
      </c>
      <c r="F9" s="39"/>
      <c r="G9" s="39"/>
      <c r="H9" s="39"/>
      <c r="I9" s="53"/>
      <c r="J9" s="33">
        <f>D9*I9</f>
        <v>0</v>
      </c>
      <c r="K9" s="29"/>
      <c r="L9" s="30"/>
      <c r="M9" s="30"/>
      <c r="N9" s="31"/>
      <c r="O9" s="30"/>
    </row>
    <row r="10" spans="2:15" ht="108" customHeight="1">
      <c r="B10" s="128" t="s">
        <v>33</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4C1" sheet="true" scenarios="true" objects="true"/>
  <mergeCells count="20">
    <mergeCell ref="F7:J7"/>
    <mergeCell ref="I3:M3"/>
    <mergeCell ref="F3:G3"/>
    <mergeCell ref="C5:G5"/>
    <mergeCell ref="B7:B8"/>
    <mergeCell ref="C6:O6"/>
    <mergeCell ref="O7:O8"/>
    <mergeCell ref="N7:N8"/>
    <mergeCell ref="M7:M8"/>
    <mergeCell ref="K7:L7"/>
    <mergeCell ref="I5:O5"/>
    <mergeCell ref="C7:E7"/>
    <mergeCell ref="C2:O2"/>
    <mergeCell ref="B1:O1"/>
    <mergeCell ref="D4:E4"/>
    <mergeCell ref="F4:G4"/>
    <mergeCell ref="H4:O4"/>
    <mergeCell ref="D3:E3"/>
    <mergeCell ref="N3:O3"/>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78</v>
      </c>
      <c r="D1" s="106" t="s">
        <v>49</v>
      </c>
      <c r="E1" s="106"/>
      <c r="F1" s="106"/>
      <c r="G1" s="106"/>
      <c r="H1" s="106"/>
    </row>
    <row r="2" spans="4:8">
      <c r="D2" s="107" t="s">
        <v>75</v>
      </c>
      <c r="E2" s="107"/>
      <c r="F2" s="107"/>
      <c r="G2" s="108" t="s">
        <v>50</v>
      </c>
      <c r="H2" s="108"/>
    </row>
    <row r="3" spans="4:8" ht="14.25">
      <c r="D3" s="109" t="s">
        <v>51</v>
      </c>
      <c r="E3" s="110"/>
      <c r="F3" s="109" t="s">
        <v>52</v>
      </c>
      <c r="G3" s="111"/>
      <c r="H3" s="110"/>
    </row>
    <row r="4" spans="4:8">
      <c r="D4" s="41" t="s">
        <v>53</v>
      </c>
      <c r="E4" s="42" t="s">
        <v>54</v>
      </c>
      <c r="F4" s="41" t="s">
        <v>55</v>
      </c>
      <c r="G4" s="1" t="s">
        <v>56</v>
      </c>
      <c r="H4" s="41" t="s">
        <v>57</v>
      </c>
    </row>
    <row r="5" spans="4:8">
      <c r="A5" t="s">
        <v>71</v>
      </c>
      <c r="B5" t="s">
        <v>76</v>
      </c>
      <c r="C5" t="s">
        <v>66</v>
      </c>
      <c r="D5" s="43" t="s">
        <v>67</v>
      </c>
      <c r="E5" s="44" t="s">
        <v>77</v>
      </c>
      <c r="F5" s="45"/>
      <c r="G5" s="46"/>
      <c r="H5" s="47"/>
    </row>
    <row r="6" spans="4:8" ht="98.25" customHeight="1">
      <c r="D6" s="104" t="s">
        <v>61</v>
      </c>
      <c r="E6" s="104"/>
      <c r="F6" s="104"/>
      <c r="G6" s="105"/>
      <c r="H6" s="105"/>
    </row>
  </sheetData>
  <sheetProtection password="C4C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162</v>
      </c>
      <c r="B1" s="114" t="s">
        <v>4</v>
      </c>
      <c r="C1" s="114"/>
      <c r="D1" s="114"/>
      <c r="E1" s="114"/>
      <c r="F1" s="114"/>
      <c r="G1" s="114"/>
      <c r="H1" s="114"/>
    </row>
    <row r="2" spans="2:8">
      <c r="B2" s="115" t="s">
        <v>75</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79</v>
      </c>
      <c r="B5" s="23" t="s">
        <v>80</v>
      </c>
      <c r="C5" s="24" t="s">
        <v>81</v>
      </c>
      <c r="D5" s="25" t="s">
        <v>82</v>
      </c>
      <c r="E5" s="25" t="s">
        <v>83</v>
      </c>
      <c r="F5" s="25" t="s">
        <v>84</v>
      </c>
      <c r="G5" s="20"/>
      <c r="H5" s="20"/>
    </row>
    <row r="6">
      <c r="A6" s="0" t="s">
        <v>85</v>
      </c>
      <c r="B6" s="23" t="s">
        <v>86</v>
      </c>
      <c r="C6" s="24" t="s">
        <v>87</v>
      </c>
      <c r="D6" s="25" t="s">
        <v>82</v>
      </c>
      <c r="E6" s="25" t="s">
        <v>83</v>
      </c>
      <c r="F6" s="25" t="s">
        <v>84</v>
      </c>
      <c r="G6" s="20"/>
      <c r="H6" s="20"/>
    </row>
    <row r="7" spans="2:8">
      <c r="A7" s="0" t="s">
        <v>88</v>
      </c>
      <c r="B7" s="23" t="s">
        <v>89</v>
      </c>
      <c r="C7" s="24" t="s">
        <v>90</v>
      </c>
      <c r="D7" s="25" t="s">
        <v>82</v>
      </c>
      <c r="E7" s="25" t="s">
        <v>83</v>
      </c>
      <c r="F7" s="25" t="s">
        <v>84</v>
      </c>
      <c r="G7" s="20"/>
      <c r="H7" s="20"/>
    </row>
    <row r="8" spans="2:8">
      <c r="A8" s="0" t="s">
        <v>91</v>
      </c>
      <c r="B8" s="23" t="s">
        <v>92</v>
      </c>
      <c r="C8" s="24" t="s">
        <v>93</v>
      </c>
      <c r="D8" s="25" t="s">
        <v>82</v>
      </c>
      <c r="E8" s="25" t="s">
        <v>83</v>
      </c>
      <c r="F8" s="25" t="s">
        <v>84</v>
      </c>
      <c r="G8" s="20"/>
      <c r="H8" s="20"/>
    </row>
    <row r="9" spans="2:8">
      <c r="A9" s="0" t="s">
        <v>94</v>
      </c>
      <c r="B9" s="23" t="s">
        <v>95</v>
      </c>
      <c r="C9" s="24" t="s">
        <v>96</v>
      </c>
      <c r="D9" s="25" t="s">
        <v>82</v>
      </c>
      <c r="E9" s="25" t="s">
        <v>83</v>
      </c>
      <c r="F9" s="25" t="s">
        <v>84</v>
      </c>
      <c r="G9" s="20"/>
      <c r="H9" s="20"/>
    </row>
    <row r="10" spans="2:8">
      <c r="A10" s="0" t="s">
        <v>97</v>
      </c>
      <c r="B10" s="23" t="s">
        <v>98</v>
      </c>
      <c r="C10" s="24" t="s">
        <v>99</v>
      </c>
      <c r="D10" s="25" t="s">
        <v>82</v>
      </c>
      <c r="E10" s="25" t="s">
        <v>83</v>
      </c>
      <c r="F10" s="25" t="s">
        <v>84</v>
      </c>
      <c r="G10" s="20"/>
      <c r="H10" s="20"/>
    </row>
    <row r="11" spans="2:8">
      <c r="A11" s="0" t="s">
        <v>100</v>
      </c>
      <c r="B11" s="23" t="s">
        <v>101</v>
      </c>
      <c r="C11" s="24" t="s">
        <v>102</v>
      </c>
      <c r="D11" s="25" t="s">
        <v>82</v>
      </c>
      <c r="E11" s="25" t="s">
        <v>83</v>
      </c>
      <c r="F11" s="25" t="s">
        <v>84</v>
      </c>
      <c r="G11" s="20"/>
      <c r="H11" s="20"/>
    </row>
    <row r="12" spans="2:8">
      <c r="A12" s="0" t="s">
        <v>103</v>
      </c>
      <c r="B12" s="23" t="s">
        <v>104</v>
      </c>
      <c r="C12" s="24" t="s">
        <v>105</v>
      </c>
      <c r="D12" s="25" t="s">
        <v>82</v>
      </c>
      <c r="E12" s="25" t="s">
        <v>83</v>
      </c>
      <c r="F12" s="25" t="s">
        <v>84</v>
      </c>
      <c r="G12" s="20"/>
      <c r="H12" s="20"/>
    </row>
    <row r="13" spans="2:8">
      <c r="A13" s="0" t="s">
        <v>106</v>
      </c>
      <c r="B13" s="23" t="s">
        <v>107</v>
      </c>
      <c r="C13" s="24" t="s">
        <v>108</v>
      </c>
      <c r="D13" s="25" t="s">
        <v>82</v>
      </c>
      <c r="E13" s="25" t="s">
        <v>83</v>
      </c>
      <c r="F13" s="25" t="s">
        <v>84</v>
      </c>
      <c r="G13" s="20"/>
      <c r="H13" s="20"/>
    </row>
    <row r="14" spans="2:8">
      <c r="A14" s="0" t="s">
        <v>109</v>
      </c>
      <c r="B14" s="23" t="s">
        <v>110</v>
      </c>
      <c r="C14" s="24" t="s">
        <v>111</v>
      </c>
      <c r="D14" s="25" t="s">
        <v>82</v>
      </c>
      <c r="E14" s="25" t="s">
        <v>83</v>
      </c>
      <c r="F14" s="25" t="s">
        <v>84</v>
      </c>
      <c r="G14" s="20"/>
      <c r="H14" s="20"/>
    </row>
    <row r="15" spans="2:8">
      <c r="A15" s="0" t="s">
        <v>112</v>
      </c>
      <c r="B15" s="23" t="s">
        <v>113</v>
      </c>
      <c r="C15" s="24" t="s">
        <v>114</v>
      </c>
      <c r="D15" s="25" t="s">
        <v>82</v>
      </c>
      <c r="E15" s="25" t="s">
        <v>83</v>
      </c>
      <c r="F15" s="25" t="s">
        <v>84</v>
      </c>
      <c r="G15" s="20"/>
      <c r="H15" s="20"/>
    </row>
    <row r="16" spans="2:8">
      <c r="A16" s="0" t="s">
        <v>115</v>
      </c>
      <c r="B16" s="23" t="s">
        <v>116</v>
      </c>
      <c r="C16" s="24" t="s">
        <v>117</v>
      </c>
      <c r="D16" s="25" t="s">
        <v>82</v>
      </c>
      <c r="E16" s="25" t="s">
        <v>83</v>
      </c>
      <c r="F16" s="25" t="s">
        <v>84</v>
      </c>
      <c r="G16" s="20"/>
      <c r="H16" s="20"/>
    </row>
    <row r="17" spans="7:8">
      <c r="A17" s="0" t="s">
        <v>118</v>
      </c>
      <c r="B17" s="23" t="s">
        <v>119</v>
      </c>
      <c r="C17" s="24" t="s">
        <v>120</v>
      </c>
      <c r="D17" s="25" t="s">
        <v>121</v>
      </c>
      <c r="E17" s="25" t="s">
        <v>83</v>
      </c>
      <c r="F17" s="25" t="s">
        <v>84</v>
      </c>
      <c r="G17" s="20"/>
      <c r="H17" s="20"/>
    </row>
    <row r="18" spans="7:8">
      <c r="A18" s="0" t="s">
        <v>122</v>
      </c>
      <c r="B18" s="23" t="s">
        <v>123</v>
      </c>
      <c r="C18" s="24" t="s">
        <v>124</v>
      </c>
      <c r="D18" s="25" t="s">
        <v>121</v>
      </c>
      <c r="E18" s="25" t="s">
        <v>83</v>
      </c>
      <c r="F18" s="25" t="s">
        <v>84</v>
      </c>
      <c r="G18" s="20"/>
      <c r="H18" s="20"/>
    </row>
    <row r="19" spans="7:8">
      <c r="A19" s="0" t="s">
        <v>125</v>
      </c>
      <c r="B19" s="23" t="s">
        <v>126</v>
      </c>
      <c r="C19" s="24" t="s">
        <v>127</v>
      </c>
      <c r="D19" s="25" t="s">
        <v>121</v>
      </c>
      <c r="E19" s="25" t="s">
        <v>83</v>
      </c>
      <c r="F19" s="25" t="s">
        <v>84</v>
      </c>
      <c r="G19" s="20"/>
      <c r="H19" s="20"/>
    </row>
    <row r="20" spans="7:8">
      <c r="A20" s="0" t="s">
        <v>128</v>
      </c>
      <c r="B20" s="23" t="s">
        <v>129</v>
      </c>
      <c r="C20" s="24" t="s">
        <v>130</v>
      </c>
      <c r="D20" s="25" t="s">
        <v>121</v>
      </c>
      <c r="E20" s="25" t="s">
        <v>83</v>
      </c>
      <c r="F20" s="25" t="s">
        <v>84</v>
      </c>
      <c r="G20" s="20"/>
      <c r="H20" s="20"/>
    </row>
    <row r="21" spans="7:8">
      <c r="A21" s="0" t="s">
        <v>131</v>
      </c>
      <c r="B21" s="23" t="s">
        <v>132</v>
      </c>
      <c r="C21" s="24" t="s">
        <v>133</v>
      </c>
      <c r="D21" s="25" t="s">
        <v>121</v>
      </c>
      <c r="E21" s="25" t="s">
        <v>83</v>
      </c>
      <c r="F21" s="25" t="s">
        <v>84</v>
      </c>
      <c r="G21" s="20"/>
      <c r="H21" s="20"/>
    </row>
    <row r="22" spans="7:8">
      <c r="A22" s="0" t="s">
        <v>134</v>
      </c>
      <c r="B22" s="23" t="s">
        <v>135</v>
      </c>
      <c r="C22" s="24" t="s">
        <v>136</v>
      </c>
      <c r="D22" s="25" t="s">
        <v>121</v>
      </c>
      <c r="E22" s="25" t="s">
        <v>83</v>
      </c>
      <c r="F22" s="25" t="s">
        <v>84</v>
      </c>
      <c r="G22" s="20"/>
      <c r="H22" s="20"/>
    </row>
    <row r="23" spans="7:8">
      <c r="A23" s="0" t="s">
        <v>137</v>
      </c>
      <c r="B23" s="23" t="s">
        <v>138</v>
      </c>
      <c r="C23" s="24" t="s">
        <v>139</v>
      </c>
      <c r="D23" s="25" t="s">
        <v>121</v>
      </c>
      <c r="E23" s="25" t="s">
        <v>83</v>
      </c>
      <c r="F23" s="25" t="s">
        <v>84</v>
      </c>
      <c r="G23" s="20"/>
      <c r="H23" s="20"/>
    </row>
    <row r="24" spans="7:8">
      <c r="A24" s="0" t="s">
        <v>140</v>
      </c>
      <c r="B24" s="23" t="s">
        <v>141</v>
      </c>
      <c r="C24" s="24" t="s">
        <v>142</v>
      </c>
      <c r="D24" s="25" t="s">
        <v>121</v>
      </c>
      <c r="E24" s="25" t="s">
        <v>83</v>
      </c>
      <c r="F24" s="25" t="s">
        <v>84</v>
      </c>
      <c r="G24" s="20"/>
      <c r="H24" s="20"/>
    </row>
    <row r="25" spans="7:8">
      <c r="A25" s="0" t="s">
        <v>143</v>
      </c>
      <c r="B25" s="23" t="s">
        <v>144</v>
      </c>
      <c r="C25" s="24" t="s">
        <v>145</v>
      </c>
      <c r="D25" s="25" t="s">
        <v>121</v>
      </c>
      <c r="E25" s="25" t="s">
        <v>83</v>
      </c>
      <c r="F25" s="25" t="s">
        <v>84</v>
      </c>
      <c r="G25" s="20"/>
      <c r="H25" s="20"/>
    </row>
    <row r="26" spans="7:8">
      <c r="A26" s="0" t="s">
        <v>146</v>
      </c>
      <c r="B26" s="23" t="s">
        <v>147</v>
      </c>
      <c r="C26" s="24" t="s">
        <v>148</v>
      </c>
      <c r="D26" s="25" t="s">
        <v>149</v>
      </c>
      <c r="E26" s="25" t="s">
        <v>83</v>
      </c>
      <c r="F26" s="25" t="s">
        <v>84</v>
      </c>
      <c r="G26" s="20"/>
      <c r="H26" s="20"/>
    </row>
    <row r="27" spans="7:8">
      <c r="A27" s="0" t="s">
        <v>150</v>
      </c>
      <c r="B27" s="23" t="s">
        <v>151</v>
      </c>
      <c r="C27" s="24" t="s">
        <v>152</v>
      </c>
      <c r="D27" s="25" t="s">
        <v>149</v>
      </c>
      <c r="E27" s="25" t="s">
        <v>83</v>
      </c>
      <c r="F27" s="25" t="s">
        <v>84</v>
      </c>
      <c r="G27" s="20"/>
      <c r="H27" s="20"/>
    </row>
    <row r="28" spans="7:8">
      <c r="A28" s="0" t="s">
        <v>153</v>
      </c>
      <c r="B28" s="23" t="s">
        <v>154</v>
      </c>
      <c r="C28" s="24" t="s">
        <v>155</v>
      </c>
      <c r="D28" s="25" t="s">
        <v>149</v>
      </c>
      <c r="E28" s="25" t="s">
        <v>83</v>
      </c>
      <c r="F28" s="25" t="s">
        <v>84</v>
      </c>
      <c r="G28" s="20"/>
      <c r="H28" s="20"/>
    </row>
    <row r="29" spans="7:8">
      <c r="A29" s="0" t="s">
        <v>156</v>
      </c>
      <c r="B29" s="23" t="s">
        <v>157</v>
      </c>
      <c r="C29" s="24" t="s">
        <v>158</v>
      </c>
      <c r="D29" s="25" t="s">
        <v>149</v>
      </c>
      <c r="E29" s="25" t="s">
        <v>83</v>
      </c>
      <c r="F29" s="25" t="s">
        <v>84</v>
      </c>
      <c r="G29" s="20"/>
      <c r="H29" s="20"/>
    </row>
    <row r="30" spans="7:8">
      <c r="A30" s="0" t="s">
        <v>159</v>
      </c>
      <c r="B30" s="23" t="s">
        <v>160</v>
      </c>
      <c r="C30" s="24" t="s">
        <v>161</v>
      </c>
      <c r="D30" s="25" t="s">
        <v>149</v>
      </c>
      <c r="E30" s="25" t="s">
        <v>83</v>
      </c>
      <c r="F30" s="25" t="s">
        <v>84</v>
      </c>
      <c r="G30" s="20"/>
      <c r="H30" s="20"/>
    </row>
    <row r="31" ht="119.45" customHeight="true">
      <c r="A31" s="0"/>
      <c r="B31" s="112" t="s">
        <v>24</v>
      </c>
      <c r="C31" s="113"/>
      <c r="D31" s="113"/>
      <c r="E31" s="113"/>
      <c r="F31" s="113"/>
      <c r="G31" s="22"/>
      <c r="H31" s="21"/>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4C1" sheet="true" scenarios="true" objects="true"/>
  <mergeCells count="6">
    <mergeCell ref="B1:H1"/>
    <mergeCell ref="B2:F2"/>
    <mergeCell ref="G2:H2"/>
    <mergeCell ref="B3:F3"/>
    <mergeCell ref="G3:H3"/>
    <mergeCell ref="B31:H31"/>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163</v>
      </c>
      <c r="C1" s="114" t="s">
        <v>13</v>
      </c>
      <c r="D1" s="114"/>
      <c r="E1" s="114"/>
      <c r="F1" s="114"/>
      <c r="G1" s="114"/>
    </row>
    <row r="2" spans="3:7">
      <c r="C2" s="115" t="s">
        <v>75</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98" customHeight="1">
      <c r="C6" s="121" t="s">
        <v>62</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4C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2020-08-13T02:44:12Z</dcterms:modified>
</coreProperties>
</file>