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<sst xmlns="http://schemas.openxmlformats.org/spreadsheetml/2006/main" count="276" uniqueCount="171">
  <si>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</si>
  <si>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</si>
  <si>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</si>
  <si>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</si>
  <si>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</si>
  <si>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</si>
  <si>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</si>
  <si>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</si>
  <si>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</si>
  <si>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</si>
  <si>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</si>
  <si>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</si>
  <si>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</si>
  <si>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</si>
  <si>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</si>
  <si>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</si>
  <si>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</si>
  <si>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</si>
  <si>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</si>
  <si>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</si>
  <si>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</si>
  <si>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</si>
  <si>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</si>
  <si>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</si>
  <si>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</si>
  <si>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</si>
  <si>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</si>
  <si>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</si>
  <si>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</si>
  <si>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</si>
  <si>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</si>
  <si>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</si>
  <si>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</si>
  <si>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</si>
  <si>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</si>
  <si>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</si>
  <si>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</si>
  <si>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</si>
  <si>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</si>
  <si>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</si>
  <si>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</si>
  <si>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</si>
  <si>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</si>
  <si>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</si>
  <si>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</si>
  <si>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</si>
  <si>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</si>
  <si>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</si>
  <si>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</si>
  <si>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</si>
  <si>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</si>
  <si>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</si>
  <si>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</si>
  <si>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</si>
  <si>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</si>
  <si>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</si>
  <si>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</si>
  <si>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</si>
  <si>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</si>
  <si>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</si>
  <si>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</si>
  <si>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</si>
  <si>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</si>
  <si>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t>大洼区林业有害生物防治药物 
投标（响应）文件
（第二册）</t>
  </si>
  <si>
    <t>盘锦市大洼区现代农业发展中心</t>
  </si>
  <si>
    <t>LPJT2020070018</t>
  </si>
  <si>
    <t>01</t>
  </si>
  <si>
    <t>大洼区林业有害生物防治药物</t>
  </si>
  <si>
    <t>2020 年   月   日</t>
  </si>
  <si>
    <t>{"packageid":"249249","sheetIndex":1,"sheetCount":5,"mrow":[],"tempcode":"8517","nameSeal":0,"projectid":"129825","corpSeal":1,"srow":[],"version":"1","dataArea":"A1"}</t>
  </si>
  <si>
    <t/>
  </si>
  <si>
    <t>419994</t>
  </si>
  <si>
    <t>1</t>
  </si>
  <si>
    <t>25%阿维·灭幼脲悬浮剂</t>
  </si>
  <si>
    <t>吨</t>
  </si>
  <si>
    <t>419995</t>
  </si>
  <si>
    <t>2</t>
  </si>
  <si>
    <t>8%氯氰菊酯微囊悬浮剂</t>
  </si>
  <si>
    <t>419996</t>
  </si>
  <si>
    <t>3</t>
  </si>
  <si>
    <t>1.2%烟碱·苦参碱乳油</t>
  </si>
  <si>
    <t>419997</t>
  </si>
  <si>
    <t>4</t>
  </si>
  <si>
    <t>1.5%苦参碱可溶液剂</t>
  </si>
  <si>
    <t>{"packageid":"249249","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11,"isFree":false,"startRow":8}],"tempcode":"8517","nameSeal":0,"projectid":"129825","corpSeal":1,"srow":[{"check":"range(0.00,999999999.99),compare('&lt;=','F4','投标总价已超过控制价')","col":5,"row":3},{"check":"char(100)","col":2,"row":4},{"check":"char(100)","col":8,"row":4},{"check":"char(1024)","col":2,"nullable":"true","row":5}],"version":"1","dataArea":"A1:A12,C4:O6,D9:O12"}</t>
  </si>
  <si>
    <t>大洼区林业有害生物防治药物(01)</t>
  </si>
  <si>
    <t>249249</t>
  </si>
  <si>
    <t>1.25%阿维·灭幼脲悬浮剂参数
阿维菌素(B1a+B1b)质量分数a/% 0.5±0.05
阿维菌素(B1a+B1b)质量浓度（20℃）/(g/L) 5.5±0.55
α(B1a/B1b)  ≥ 4.0
灭幼脲质量分数a/% 24.5±1.2
灭幼脲质量浓度（20℃）/(g/L) 269.5±13.2
悬浮率/% 阿维菌素（B1a＋B1b） ≥ 90
 灭幼脲 ≥ 90
倾倒性 倾倒后残余物/% ≤ 5.0
       洗涤后残余物/% ≤ 0.5
pH值范围  5.0～7.0
湿筛试验（通过75μm试验筛）/%  ≥ 98
持久起泡性（1min后）/mL  ≤ 25
低温稳定性b  合格
热贮稳定性b  合格
a产品质量发生争议时，以阿维菌素、灭幼脲的质量分数为仲裁。
b正常生产时，低温、热贮稳定性试验，每三个月至少检验一次。</t>
  </si>
  <si>
    <t>2.8%氯氰菊酯微囊悬浮剂参数
氯氰菊酯总质量分数a/%    8.0±0.8
游离氯氰菊酯质量分数/%    ≤ 0.4
pH值范围 4.0～7.0
悬浮率/%  ≥ 90
倾倒性/% 倾倒后残余物   ≤ 4.0
 洗涤后残余物    ≤ 0.4
湿筛试验(通过45 μm试验筛)/%   ≥   98
自发分散性/%   ≥ 95
持久起泡性(1 min后)/mL   ≤ 15</t>
  </si>
  <si>
    <t>3.1.2%烟碱·苦参碱乳油技术参数
烟碱含量（%）≥ 0.7
苦参碱含量（%）≥ 0.5
PH值 6—9
水分含量≤（%） 8
乳液稳定性（稀释200倍） 合格
热贮稳定性a 合格
低温稳定性b 合格</t>
  </si>
  <si>
    <t>4.1.5%苦参碱可溶液剂技术参数
苦参碱质量分数%   1.5±0.2
持久起泡性（1min后泡沫量）/mL ≤  60
pH值范围 5.0～8.0
与水互溶性 合格
低温稳定性 合格
热贮稳定性 合格</t>
  </si>
  <si>
    <t>{"packageid":"249249","sheetIndex":3,"sheetCount":5,"mrow":[{"cols":[{"check":"unique(0)","col":0},{"col":5,"nullable":"false"},{"check":"list('无','正','负')","col":6},{"check":"char(1024)","col":7,"nullable":"true"}],"endRow":7,"isFree":false,"startRow":4}],"tempcode":"8517","nameSeal":0,"projectid":"129825","corpSeal":1,"srow":[],"version":"1","dataArea":"A1:A8,F5:H8"}</t>
  </si>
  <si>
    <t>199438</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</si>
  <si>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</si>
  <si>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</si>
  <si>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</si>
  <si>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,249249,</t>
  </si>
  <si>
    <t>是</t>
  </si>
  <si>
    <t>199439</t>
  </si>
  <si>
    <t>1.02</t>
  </si>
  <si>
    <t>组织机构代码证副本。
组织机构代码证副本（扫描件，三证合一的不需提供）
1、按要求提供
2、合法有效</t>
  </si>
  <si>
    <t>199440</t>
  </si>
  <si>
    <t>1.03</t>
  </si>
  <si>
    <t>税务登记证。
税务登记证（扫描件，三证合一的不需提供）
1、按要求提供
2、合法有效</t>
  </si>
  <si>
    <t>199441</t>
  </si>
  <si>
    <t>1.04</t>
  </si>
  <si>
    <t>法定代表人（或非法人组织负责人）身份证明书原件（自然人投标的无需提供）。
法定代表人（或非法人组织负责人）身份证明书原件（自然人投标的无需提供） 1、按给定格式填写
2、按规定签章</t>
  </si>
  <si>
    <t>199442</t>
  </si>
  <si>
    <t>1.05</t>
  </si>
  <si>
    <t>法定代表人（或非法人组织负责人）授权委托书原件（授权委托人参加投标的须提供）。
法定代表人（或非法人组织负责人）授权委托书原件（授权委托人参加投标的须提供）                                                            1、按给定格式填写
2、按规定签章</t>
  </si>
  <si>
    <t>199443</t>
  </si>
  <si>
    <t>1.06</t>
  </si>
  <si>
    <t>具有良好的商业信誉和健全的财务会计制度的承诺函。
1、按给定格式填写
2、按规定签章</t>
  </si>
  <si>
    <t>199444</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</si>
  <si>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</si>
  <si>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</si>
  <si>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199445</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</si>
  <si>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</si>
  <si>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</si>
  <si>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199446</t>
  </si>
  <si>
    <t>1.09</t>
  </si>
  <si>
    <t>具备履行合同所必需的设备和专业技术能力声明函。
1、信息完整
2、按规定签章</t>
  </si>
  <si>
    <t>199447</t>
  </si>
  <si>
    <t>1.1</t>
  </si>
  <si>
    <t>没有重大违法记录的书面声明。
参加政府采购活动前3年内在经营活动中没有重大违法记录的书面声明。
1、按给定格式填写
2、按规定签章</t>
  </si>
  <si>
    <t>199449</t>
  </si>
  <si>
    <t>1.11</t>
  </si>
  <si>
    <t>信用记录。
信用记录。（采购人或集中采购机构将按照招标文件规定的审查期间内进行查询）</t>
  </si>
  <si>
    <t>199451</t>
  </si>
  <si>
    <t>1.12</t>
  </si>
  <si>
    <t>其它资格证明文件。
其它资格证明文件。（如适用，按投标人须知表1.3.4要求描述）
1、按要求提供
2、合法有效</t>
  </si>
  <si>
    <t>199452</t>
  </si>
  <si>
    <t>2.1</t>
  </si>
  <si>
    <t>投标函。
投标函。                                                            1、按给定格式填写
2、响应招标文件实质性要求
3、按规定签章</t>
  </si>
  <si>
    <t>符合性</t>
  </si>
  <si>
    <t>199453</t>
  </si>
  <si>
    <t>2.2</t>
  </si>
  <si>
    <t>投标一览表。
投标一览表。                                                         1、按给定格式填写
2、响应招标文件实质性要求
3、按规定签章</t>
  </si>
  <si>
    <t>199454</t>
  </si>
  <si>
    <t>2.3</t>
  </si>
  <si>
    <t>报价明细表。
报价明细表。                                                         1、按给定格式填写
2、响应招标文件实质性要求
3、按规定签章</t>
  </si>
  <si>
    <t>199455</t>
  </si>
  <si>
    <t>2.4</t>
  </si>
  <si>
    <t>需求响应表。
需求响应表。                                                          1、按给定格式填写
2、响应招标文件实质性要求
3、按规定签章</t>
  </si>
  <si>
    <t>199456</t>
  </si>
  <si>
    <t>2.5</t>
  </si>
  <si>
    <t>无投标须知中所述内容。
无投标须知中所述内容。                                               1、按给定格式填写
2、响应招标文件实质性要求
3、按规定签章</t>
  </si>
  <si>
    <t>199457</t>
  </si>
  <si>
    <t>2.6</t>
  </si>
  <si>
    <t>售后服务承诺书。
售后服务承诺书。                                                     1、格式自拟
2、响应招标文件实质性要求
3、按规定签章</t>
  </si>
  <si>
    <t>199461</t>
  </si>
  <si>
    <t>2.7</t>
  </si>
  <si>
    <t>其他符合性证明材料。
其他符合性证明材料：                                               1、按给定格式填写
2、响应招标文件实质性要求
3、按规定签章</t>
  </si>
  <si>
    <t>199464</t>
  </si>
  <si>
    <t>3.1</t>
  </si>
  <si>
    <t>《中小企业声明函》或《制造商企业（单位）类型声明函》、
《中小企业声明函》或《制造商企业（单位）类型声明函。（如适用）                                                 1、按给定格式填写
2、响应招标文件实质性要求
3、按规定签章</t>
  </si>
  <si>
    <t>其他</t>
  </si>
  <si>
    <t>199465</t>
  </si>
  <si>
    <t>3.2</t>
  </si>
  <si>
    <t>残疾人福利性单位声明函。
残疾人福利性单位声明函。（如适用）                                  1、按给定格式填写
2、响应招标文件实质性要求
3、按规定签章</t>
  </si>
  <si>
    <t>199466</t>
  </si>
  <si>
    <t>3.3</t>
  </si>
  <si>
    <t>监狱企业证明文件。
监狱企业证明文件。（如适用）                                        1、按给定格式填写
2、响应招标文件实质性要求
3、按规定签章</t>
  </si>
  <si>
    <t>199467</t>
  </si>
  <si>
    <t>3.4</t>
  </si>
  <si>
    <t>贫困地区农副产品声明函。
贫困地区农副产品声明函。（如适用）                                    1、按给定格式填写
2、响应招标文件实质性要求
3、按规定签章</t>
  </si>
  <si>
    <t>199468</t>
  </si>
  <si>
    <t>3.5</t>
  </si>
  <si>
    <t>聘用建档立卡贫困人员物业公司声明函
贫困地区农副产品声明函。（如适用）  1、按给定格式填写
2、响应招标文件实质性要求
3、按规定签章</t>
  </si>
  <si>
    <t>{"packageid":"249249","sheetIndex":4,"sheetCount":5,"mrow":[{"cols":[{"check":"unique(0)","col":0},{"check":"range(0,5000)","col":6},{"check":"range(0,5000)","col":7}],"endRow":27,"isFree":false,"startRow":4}],"tempcode":"8517","nameSeal":0,"projectid":"129825","corpSeal":0,"srow":[],"version":"1","dataArea":"A1:A28,G5:H28"}</t>
  </si>
  <si>
    <t>{"packageid":"249249","sheetIndex":5,"sheetCount":5,"mrow":[{"cols":[{"check":"unique(0)","col":0},{"check":"range(0,5000)","col":5},{"check":"range(0,5000)","col":6}],"endRow":3,"isFree":false,"startRow":4}],"tempcode":"8517","nameSeal":0,"projectid":"129825","corpSeal":0,"srow":[],"version":"1","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</si>
</sst>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bottom>
        <color indexed="64"/>
      </bottom>
    </border>
    <border>
      <bottom style="thin">
        <color indexed="64"/>
      </bottom>
    </border>
  </borders>
  <cellStyleXfs count="3">
    <xf numFmtId="0" fontId="0" fillId="0" borderId="0">
      <alignment vertical="center"/>
    </xf>
    <xf numFmtId="0" fontId="28" fillId="0" borderId="0"/>
    <xf numFmtId="0" fontId="0" fillId="0" borderId="0">
      <alignment vertical="center"/>
    </xf>
  </cellStyleXfs>
  <cellXfs count="174">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0" fillId="0" borderId="0" xfId="0">
      <alignment vertical="center"/>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176" fontId="31" fillId="0" borderId="2" xfId="0" applyNumberFormat="1" applyFont="1" applyBorder="1" applyAlignment="1">
      <alignment horizontal="left" vertical="center" wrapText="1"/>
      <protection locked="true"/>
    </xf>
    <xf numFmtId="0" fontId="0" fillId="10" borderId="20" xfId="0" applyBorder="true" applyFill="true">
      <alignment vertical="center"/>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0" fillId="0" borderId="0" xfId="0">
      <alignment vertical="center"/>
    </xf>
    <xf numFmtId="0" fontId="0" fillId="0" borderId="0" xfId="0">
      <alignment vertical="center"/>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4D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84</v>
      </c>
      <c r="B1" s="97" t="s">
        <v>23</v>
      </c>
      <c r="C1" s="97"/>
      <c r="D1" s="97"/>
      <c r="E1" s="97"/>
      <c r="F1" s="97"/>
      <c r="G1" s="97"/>
      <c r="H1" s="97"/>
      <c r="I1" s="97"/>
      <c r="J1" s="97"/>
      <c r="K1" s="97"/>
      <c r="L1" s="97"/>
      <c r="M1" s="97"/>
      <c r="N1" s="97"/>
      <c r="O1" s="97"/>
    </row>
    <row r="2" spans="2:15" ht="18.75" customHeight="1">
      <c r="B2" s="37" t="s">
        <v>42</v>
      </c>
      <c r="C2" s="96" t="s">
        <v>67</v>
      </c>
      <c r="D2" s="96"/>
      <c r="E2" s="96"/>
      <c r="F2" s="96"/>
      <c r="G2" s="96"/>
      <c r="H2" s="96"/>
      <c r="I2" s="96"/>
      <c r="J2" s="96"/>
      <c r="K2" s="96"/>
      <c r="L2" s="96"/>
      <c r="M2" s="96"/>
      <c r="N2" s="96"/>
      <c r="O2" s="96"/>
    </row>
    <row r="3" spans="2:15" ht="18.75" customHeight="1">
      <c r="B3" s="37" t="s">
        <v>43</v>
      </c>
      <c r="C3" s="40" t="s">
        <v>65</v>
      </c>
      <c r="D3" s="102" t="s">
        <v>44</v>
      </c>
      <c r="E3" s="102"/>
      <c r="F3" s="85" t="s">
        <v>66</v>
      </c>
      <c r="G3" s="85"/>
      <c r="H3" s="49" t="s">
        <v>41</v>
      </c>
      <c r="I3" s="85" t="s">
        <v>67</v>
      </c>
      <c r="J3" s="85"/>
      <c r="K3" s="85"/>
      <c r="L3" s="85"/>
      <c r="M3" s="85"/>
      <c r="N3" s="103" t="s">
        <v>26</v>
      </c>
      <c r="O3" s="103"/>
    </row>
    <row r="4" spans="2:15" ht="18" customHeight="1">
      <c r="B4" s="38" t="s">
        <v>45</v>
      </c>
      <c r="C4" s="50" t="n">
        <v>439600.0</v>
      </c>
      <c r="D4" s="98" t="s">
        <v>46</v>
      </c>
      <c r="E4" s="98"/>
      <c r="F4" s="142">
        <f>SUM(J9:J12)</f>
      </c>
      <c r="G4" s="100"/>
      <c r="H4" s="101" t="str">
        <f><![CDATA["大写: "&IF(ISNUMBER(F4),IF(INT(F4),TEXT(INT(F4),"[dbnum2]")&"元",)&IF(INT(F4*10)-INT(F4)*10,TEXT(INT(F4*10)-INT(F4)*10,"[dbnum2]")&"角",IF(INT(F4)=F4,,IF(F4<0.1,,"零")))&IF(ROUND((F4)*100-INT(F4*10)*10,),TEXT(ROUND(F4*100-INT(F4*10)*10,),"[dbnum2]")&"分",IF(F4<>0,"整","")),"")]]></f>
        <v xml:space="preserve">大写: </v>
      </c>
      <c r="I4" s="101"/>
      <c r="J4" s="101"/>
      <c r="K4" s="101"/>
      <c r="L4" s="101"/>
      <c r="M4" s="101"/>
      <c r="N4" s="101"/>
      <c r="O4" s="101"/>
    </row>
    <row r="5" spans="2:15" ht="18" customHeight="1">
      <c r="B5" s="38" t="s">
        <v>47</v>
      </c>
      <c r="C5" s="86"/>
      <c r="D5" s="87"/>
      <c r="E5" s="87"/>
      <c r="F5" s="87"/>
      <c r="G5" s="88"/>
      <c r="H5" s="38" t="s">
        <v>48</v>
      </c>
      <c r="I5" s="93" t="s">
        <v>49</v>
      </c>
      <c r="J5" s="94"/>
      <c r="K5" s="94"/>
      <c r="L5" s="94"/>
      <c r="M5" s="94"/>
      <c r="N5" s="94"/>
      <c r="O5" s="95"/>
    </row>
    <row r="6" spans="2:15" ht="44.25" customHeight="1">
      <c r="B6" s="48" t="s">
        <v>59</v>
      </c>
      <c r="C6" s="91"/>
      <c r="D6" s="91"/>
      <c r="E6" s="91"/>
      <c r="F6" s="91"/>
      <c r="G6" s="91"/>
      <c r="H6" s="91"/>
      <c r="I6" s="91"/>
      <c r="J6" s="91"/>
      <c r="K6" s="91"/>
      <c r="L6" s="91"/>
      <c r="M6" s="91"/>
      <c r="N6" s="91"/>
      <c r="O6" s="91"/>
    </row>
    <row r="7" spans="2:15">
      <c r="B7" s="90" t="s">
        <v>0</v>
      </c>
      <c r="C7" s="82" t="s">
        <v>1</v>
      </c>
      <c r="D7" s="83"/>
      <c r="E7" s="84"/>
      <c r="F7" s="82" t="s">
        <v>27</v>
      </c>
      <c r="G7" s="83"/>
      <c r="H7" s="83"/>
      <c r="I7" s="83"/>
      <c r="J7" s="84"/>
      <c r="K7" s="82" t="s">
        <v>30</v>
      </c>
      <c r="L7" s="83"/>
      <c r="M7" s="92" t="s">
        <v>28</v>
      </c>
      <c r="N7" s="92" t="s">
        <v>29</v>
      </c>
      <c r="O7" s="92" t="s">
        <v>33</v>
      </c>
    </row>
    <row r="8" spans="2:15" ht="22.5">
      <c r="B8" s="90"/>
      <c r="C8" s="27" t="s">
        <v>36</v>
      </c>
      <c r="D8" s="27" t="s">
        <v>37</v>
      </c>
      <c r="E8" s="27" t="s">
        <v>38</v>
      </c>
      <c r="F8" s="27" t="s">
        <v>40</v>
      </c>
      <c r="G8" s="34" t="s">
        <v>39</v>
      </c>
      <c r="H8" s="35" t="s">
        <v>60</v>
      </c>
      <c r="I8" s="52" t="s">
        <v>2</v>
      </c>
      <c r="J8" s="27" t="s">
        <v>3</v>
      </c>
      <c r="K8" s="27" t="s">
        <v>31</v>
      </c>
      <c r="L8" s="32" t="s">
        <v>32</v>
      </c>
      <c r="M8" s="92"/>
      <c r="N8" s="92"/>
      <c r="O8" s="92"/>
    </row>
    <row r="9" spans="2:15">
      <c r="A9" t="s">
        <v>71</v>
      </c>
      <c r="B9" s="36" t="s">
        <v>72</v>
      </c>
      <c r="C9" s="28" t="s">
        <v>73</v>
      </c>
      <c r="D9" s="28" t="n">
        <v>1.0</v>
      </c>
      <c r="E9" s="28" t="s">
        <v>74</v>
      </c>
      <c r="F9" s="39"/>
      <c r="G9" s="39"/>
      <c r="H9" s="39"/>
      <c r="I9" s="53"/>
      <c r="J9" s="33">
        <f>D9*I9</f>
        <v>0</v>
      </c>
      <c r="K9" s="29"/>
      <c r="L9" s="30"/>
      <c r="M9" s="30"/>
      <c r="N9" s="31"/>
      <c r="O9" s="30"/>
    </row>
    <row r="10">
      <c r="A10" s="0" t="s">
        <v>75</v>
      </c>
      <c r="B10" s="36" t="s">
        <v>76</v>
      </c>
      <c r="C10" s="28" t="s">
        <v>77</v>
      </c>
      <c r="D10" s="28" t="n">
        <v>1.41</v>
      </c>
      <c r="E10" s="28" t="s">
        <v>74</v>
      </c>
      <c r="F10" s="39"/>
      <c r="G10" s="39"/>
      <c r="H10" s="39"/>
      <c r="I10" s="53"/>
      <c r="J10" s="33">
        <f>D10*I10</f>
      </c>
      <c r="K10" s="29"/>
      <c r="L10" s="30"/>
      <c r="M10" s="30"/>
      <c r="N10" s="31"/>
      <c r="O10" s="30"/>
    </row>
    <row r="11" spans="2:15">
      <c r="A11" s="0" t="s">
        <v>78</v>
      </c>
      <c r="B11" s="36" t="s">
        <v>79</v>
      </c>
      <c r="C11" s="28" t="s">
        <v>80</v>
      </c>
      <c r="D11" s="28" t="n">
        <v>2.5</v>
      </c>
      <c r="E11" s="28" t="s">
        <v>74</v>
      </c>
      <c r="F11" s="39"/>
      <c r="G11" s="39"/>
      <c r="H11" s="39"/>
      <c r="I11" s="53"/>
      <c r="J11" s="33">
        <f>D11*I11</f>
      </c>
      <c r="K11" s="29"/>
      <c r="L11" s="30"/>
      <c r="M11" s="30"/>
      <c r="N11" s="31"/>
      <c r="O11" s="30"/>
    </row>
    <row r="12" spans="2:15">
      <c r="A12" s="0" t="s">
        <v>81</v>
      </c>
      <c r="B12" s="36" t="s">
        <v>82</v>
      </c>
      <c r="C12" s="28" t="s">
        <v>83</v>
      </c>
      <c r="D12" s="28" t="n">
        <v>3.55</v>
      </c>
      <c r="E12" s="28" t="s">
        <v>74</v>
      </c>
      <c r="F12" s="39"/>
      <c r="G12" s="39"/>
      <c r="H12" s="39"/>
      <c r="I12" s="53"/>
      <c r="J12" s="33">
        <f>D12*I12</f>
      </c>
      <c r="K12" s="29"/>
      <c r="L12" s="30"/>
      <c r="M12" s="30"/>
      <c r="N12" s="31"/>
      <c r="O12" s="30"/>
    </row>
    <row r="13" ht="108.0" customHeight="true">
      <c r="A13" s="143"/>
      <c r="B13" s="144" t="s">
        <v>34</v>
      </c>
      <c r="C13" s="145"/>
      <c r="D13" s="146"/>
      <c r="E13" s="147"/>
      <c r="F13" s="148"/>
      <c r="G13" s="149"/>
      <c r="H13" s="150"/>
      <c r="I13" s="151"/>
      <c r="J13" s="152">
        <f>SUM(J9:J12)</f>
      </c>
      <c r="K13" s="153"/>
      <c r="L13" s="154"/>
      <c r="M13" s="155"/>
      <c r="N13" s="156"/>
      <c r="O13" s="157"/>
    </row>
    <row r="14" spans="2:15">
      <c r="I14" s="54"/>
      <c r="J14" s="18"/>
      <c r="K14" s="18"/>
    </row>
    <row r="15" spans="2:15">
      <c r="I15" s="54"/>
      <c r="J15" s="18"/>
      <c r="K15" s="18"/>
    </row>
    <row r="16" spans="2:15">
      <c r="I16" s="54"/>
      <c r="J16" s="18"/>
      <c r="K16" s="18"/>
    </row>
    <row r="17" spans="9:11">
      <c r="I17" s="54"/>
      <c r="J17" s="18"/>
      <c r="K17" s="18"/>
    </row>
    <row r="18" spans="9:11">
      <c r="I18" s="54"/>
      <c r="J18" s="18"/>
      <c r="K18" s="18"/>
    </row>
    <row r="19" spans="9:11">
      <c r="I19" s="54"/>
      <c r="J19" s="18"/>
      <c r="K19" s="18"/>
    </row>
    <row r="20" spans="9:11">
      <c r="I20" s="54"/>
      <c r="J20" s="18"/>
      <c r="K20" s="18"/>
    </row>
    <row r="21" spans="9:11">
      <c r="I21" s="54"/>
      <c r="J21" s="18"/>
      <c r="K21" s="18"/>
    </row>
    <row r="22" spans="9:11">
      <c r="I22" s="54"/>
      <c r="J22" s="18"/>
      <c r="K22" s="18"/>
    </row>
    <row r="23" spans="9:11">
      <c r="I23" s="54"/>
      <c r="J23" s="18"/>
      <c r="K23" s="18"/>
    </row>
    <row r="24" spans="9:11">
      <c r="I24" s="54"/>
      <c r="J24" s="18"/>
      <c r="K24" s="18"/>
    </row>
    <row r="25" spans="9:11">
      <c r="I25" s="54"/>
      <c r="J25" s="18"/>
      <c r="K25" s="18"/>
    </row>
    <row r="26" spans="9:11">
      <c r="I26" s="54"/>
      <c r="J26" s="18"/>
      <c r="K26" s="18"/>
    </row>
    <row r="27" spans="9:11">
      <c r="I27" s="54"/>
      <c r="J27" s="18"/>
      <c r="K27" s="18"/>
    </row>
    <row r="28" spans="9:11">
      <c r="I28" s="54"/>
      <c r="J28" s="18"/>
      <c r="K28" s="18"/>
    </row>
    <row r="29" spans="9:11">
      <c r="I29" s="54"/>
      <c r="J29" s="18"/>
      <c r="K29" s="18"/>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4D1" sheet="true" scenarios="true" objects="true"/>
  <mergeCells count="20">
    <mergeCell ref="C2:O2"/>
    <mergeCell ref="B1:O1"/>
    <mergeCell ref="D4:E4"/>
    <mergeCell ref="F4:G4"/>
    <mergeCell ref="H4:O4"/>
    <mergeCell ref="D3:E3"/>
    <mergeCell ref="N3:O3"/>
    <mergeCell ref="F7:J7"/>
    <mergeCell ref="I3:M3"/>
    <mergeCell ref="F3:G3"/>
    <mergeCell ref="C5:G5"/>
    <mergeCell ref="B7:B8"/>
    <mergeCell ref="C6:O6"/>
    <mergeCell ref="O7:O8"/>
    <mergeCell ref="N7:N8"/>
    <mergeCell ref="M7:M8"/>
    <mergeCell ref="K7:L7"/>
    <mergeCell ref="I5:O5"/>
    <mergeCell ref="C7:E7"/>
    <mergeCell ref="B13:O13"/>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91</v>
      </c>
      <c r="D1" s="106" t="s">
        <v>50</v>
      </c>
      <c r="E1" s="106"/>
      <c r="F1" s="106"/>
      <c r="G1" s="106"/>
      <c r="H1" s="106"/>
    </row>
    <row r="2" spans="4:8">
      <c r="D2" s="107" t="s">
        <v>85</v>
      </c>
      <c r="E2" s="107"/>
      <c r="F2" s="107"/>
      <c r="G2" s="108" t="s">
        <v>51</v>
      </c>
      <c r="H2" s="108"/>
    </row>
    <row r="3" spans="4:8" ht="14.25">
      <c r="D3" s="109" t="s">
        <v>52</v>
      </c>
      <c r="E3" s="110"/>
      <c r="F3" s="109" t="s">
        <v>53</v>
      </c>
      <c r="G3" s="111"/>
      <c r="H3" s="110"/>
    </row>
    <row r="4" spans="4:8">
      <c r="D4" s="41" t="s">
        <v>54</v>
      </c>
      <c r="E4" s="42" t="s">
        <v>55</v>
      </c>
      <c r="F4" s="41" t="s">
        <v>56</v>
      </c>
      <c r="G4" s="1" t="s">
        <v>57</v>
      </c>
      <c r="H4" s="41" t="s">
        <v>58</v>
      </c>
    </row>
    <row r="5" spans="4:8">
      <c r="A5" t="s">
        <v>71</v>
      </c>
      <c r="B5" t="s">
        <v>86</v>
      </c>
      <c r="C5" t="s">
        <v>66</v>
      </c>
      <c r="D5" s="43" t="s">
        <v>73</v>
      </c>
      <c r="E5" s="44" t="s">
        <v>87</v>
      </c>
      <c r="F5" s="45"/>
      <c r="G5" s="46"/>
      <c r="H5" s="47"/>
    </row>
    <row r="6">
      <c r="A6" s="0" t="s">
        <v>75</v>
      </c>
      <c r="B6" s="0" t="s">
        <v>86</v>
      </c>
      <c r="C6" s="0" t="s">
        <v>66</v>
      </c>
      <c r="D6" s="43" t="s">
        <v>77</v>
      </c>
      <c r="E6" s="44" t="s">
        <v>88</v>
      </c>
      <c r="F6" s="45"/>
      <c r="G6" s="46"/>
      <c r="H6" s="47"/>
    </row>
    <row r="7">
      <c r="A7" s="0" t="s">
        <v>78</v>
      </c>
      <c r="B7" s="0" t="s">
        <v>86</v>
      </c>
      <c r="C7" s="0" t="s">
        <v>66</v>
      </c>
      <c r="D7" s="43" t="s">
        <v>80</v>
      </c>
      <c r="E7" s="44" t="s">
        <v>89</v>
      </c>
      <c r="F7" s="45"/>
      <c r="G7" s="46"/>
      <c r="H7" s="47"/>
    </row>
    <row r="8">
      <c r="A8" s="0" t="s">
        <v>81</v>
      </c>
      <c r="B8" s="0" t="s">
        <v>86</v>
      </c>
      <c r="C8" s="0" t="s">
        <v>66</v>
      </c>
      <c r="D8" s="43" t="s">
        <v>83</v>
      </c>
      <c r="E8" s="44" t="s">
        <v>90</v>
      </c>
      <c r="F8" s="45"/>
      <c r="G8" s="46"/>
      <c r="H8" s="47"/>
    </row>
    <row r="9" ht="98.25" customHeight="true">
      <c r="A9" s="0"/>
      <c r="B9" s="0"/>
      <c r="C9" s="0"/>
      <c r="D9" s="104" t="s">
        <v>62</v>
      </c>
      <c r="E9" s="104"/>
      <c r="F9" s="104"/>
      <c r="G9" s="105"/>
      <c r="H9" s="105"/>
    </row>
  </sheetData>
  <sheetProtection password="C4D1" sheet="true" scenarios="true" objects="true"/>
  <mergeCells count="6">
    <mergeCell ref="D1:H1"/>
    <mergeCell ref="D2:F2"/>
    <mergeCell ref="G2:H2"/>
    <mergeCell ref="D3:E3"/>
    <mergeCell ref="F3:H3"/>
    <mergeCell ref="D9:H9"/>
    <mergeCell ref="C8:C9"/>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169</v>
      </c>
      <c r="B1" s="114" t="s">
        <v>4</v>
      </c>
      <c r="C1" s="114"/>
      <c r="D1" s="114"/>
      <c r="E1" s="114"/>
      <c r="F1" s="114"/>
      <c r="G1" s="114"/>
      <c r="H1" s="114"/>
    </row>
    <row r="2" spans="2:8">
      <c r="B2" s="115" t="s">
        <v>85</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92</v>
      </c>
      <c r="B5" s="23" t="s">
        <v>93</v>
      </c>
      <c r="C5" s="24" t="s">
        <v>94</v>
      </c>
      <c r="D5" s="25" t="s">
        <v>95</v>
      </c>
      <c r="E5" s="25" t="s">
        <v>96</v>
      </c>
      <c r="F5" s="25" t="s">
        <v>97</v>
      </c>
      <c r="G5" s="20"/>
      <c r="H5" s="20"/>
    </row>
    <row r="6">
      <c r="A6" s="0" t="s">
        <v>98</v>
      </c>
      <c r="B6" s="23" t="s">
        <v>99</v>
      </c>
      <c r="C6" s="24" t="s">
        <v>100</v>
      </c>
      <c r="D6" s="25" t="s">
        <v>95</v>
      </c>
      <c r="E6" s="25" t="s">
        <v>96</v>
      </c>
      <c r="F6" s="25" t="s">
        <v>97</v>
      </c>
      <c r="G6" s="20"/>
      <c r="H6" s="20"/>
    </row>
    <row r="7" spans="2:8">
      <c r="A7" s="0" t="s">
        <v>101</v>
      </c>
      <c r="B7" s="23" t="s">
        <v>102</v>
      </c>
      <c r="C7" s="24" t="s">
        <v>103</v>
      </c>
      <c r="D7" s="25" t="s">
        <v>95</v>
      </c>
      <c r="E7" s="25" t="s">
        <v>96</v>
      </c>
      <c r="F7" s="25" t="s">
        <v>97</v>
      </c>
      <c r="G7" s="20"/>
      <c r="H7" s="20"/>
    </row>
    <row r="8" spans="2:8">
      <c r="A8" s="0" t="s">
        <v>104</v>
      </c>
      <c r="B8" s="23" t="s">
        <v>105</v>
      </c>
      <c r="C8" s="24" t="s">
        <v>106</v>
      </c>
      <c r="D8" s="25" t="s">
        <v>95</v>
      </c>
      <c r="E8" s="25" t="s">
        <v>96</v>
      </c>
      <c r="F8" s="25" t="s">
        <v>97</v>
      </c>
      <c r="G8" s="20"/>
      <c r="H8" s="20"/>
    </row>
    <row r="9" spans="2:8">
      <c r="A9" s="0" t="s">
        <v>107</v>
      </c>
      <c r="B9" s="23" t="s">
        <v>108</v>
      </c>
      <c r="C9" s="24" t="s">
        <v>109</v>
      </c>
      <c r="D9" s="25" t="s">
        <v>95</v>
      </c>
      <c r="E9" s="25" t="s">
        <v>96</v>
      </c>
      <c r="F9" s="25" t="s">
        <v>97</v>
      </c>
      <c r="G9" s="20"/>
      <c r="H9" s="20"/>
    </row>
    <row r="10" spans="2:8">
      <c r="A10" s="0" t="s">
        <v>110</v>
      </c>
      <c r="B10" s="23" t="s">
        <v>111</v>
      </c>
      <c r="C10" s="24" t="s">
        <v>112</v>
      </c>
      <c r="D10" s="25" t="s">
        <v>95</v>
      </c>
      <c r="E10" s="25" t="s">
        <v>96</v>
      </c>
      <c r="F10" s="25" t="s">
        <v>97</v>
      </c>
      <c r="G10" s="20"/>
      <c r="H10" s="20"/>
    </row>
    <row r="11" spans="2:8">
      <c r="A11" s="0" t="s">
        <v>113</v>
      </c>
      <c r="B11" s="23" t="s">
        <v>114</v>
      </c>
      <c r="C11" s="24" t="s">
        <v>115</v>
      </c>
      <c r="D11" s="25" t="s">
        <v>95</v>
      </c>
      <c r="E11" s="25" t="s">
        <v>96</v>
      </c>
      <c r="F11" s="25" t="s">
        <v>97</v>
      </c>
      <c r="G11" s="20"/>
      <c r="H11" s="20"/>
    </row>
    <row r="12" spans="2:8">
      <c r="A12" s="0" t="s">
        <v>116</v>
      </c>
      <c r="B12" s="23" t="s">
        <v>117</v>
      </c>
      <c r="C12" s="24" t="s">
        <v>118</v>
      </c>
      <c r="D12" s="25" t="s">
        <v>95</v>
      </c>
      <c r="E12" s="25" t="s">
        <v>96</v>
      </c>
      <c r="F12" s="25" t="s">
        <v>97</v>
      </c>
      <c r="G12" s="20"/>
      <c r="H12" s="20"/>
    </row>
    <row r="13" spans="2:8">
      <c r="A13" s="0" t="s">
        <v>119</v>
      </c>
      <c r="B13" s="23" t="s">
        <v>120</v>
      </c>
      <c r="C13" s="24" t="s">
        <v>121</v>
      </c>
      <c r="D13" s="25" t="s">
        <v>95</v>
      </c>
      <c r="E13" s="25" t="s">
        <v>96</v>
      </c>
      <c r="F13" s="25" t="s">
        <v>97</v>
      </c>
      <c r="G13" s="20"/>
      <c r="H13" s="20"/>
    </row>
    <row r="14" spans="2:8">
      <c r="A14" s="0" t="s">
        <v>122</v>
      </c>
      <c r="B14" s="23" t="s">
        <v>123</v>
      </c>
      <c r="C14" s="24" t="s">
        <v>124</v>
      </c>
      <c r="D14" s="25" t="s">
        <v>95</v>
      </c>
      <c r="E14" s="25" t="s">
        <v>96</v>
      </c>
      <c r="F14" s="25" t="s">
        <v>97</v>
      </c>
      <c r="G14" s="20"/>
      <c r="H14" s="20"/>
    </row>
    <row r="15" spans="2:8">
      <c r="A15" s="0" t="s">
        <v>125</v>
      </c>
      <c r="B15" s="23" t="s">
        <v>126</v>
      </c>
      <c r="C15" s="24" t="s">
        <v>127</v>
      </c>
      <c r="D15" s="25" t="s">
        <v>95</v>
      </c>
      <c r="E15" s="25" t="s">
        <v>96</v>
      </c>
      <c r="F15" s="25" t="s">
        <v>97</v>
      </c>
      <c r="G15" s="20"/>
      <c r="H15" s="20"/>
    </row>
    <row r="16" spans="2:8">
      <c r="A16" s="0" t="s">
        <v>128</v>
      </c>
      <c r="B16" s="23" t="s">
        <v>129</v>
      </c>
      <c r="C16" s="24" t="s">
        <v>130</v>
      </c>
      <c r="D16" s="25" t="s">
        <v>95</v>
      </c>
      <c r="E16" s="25" t="s">
        <v>96</v>
      </c>
      <c r="F16" s="25" t="s">
        <v>97</v>
      </c>
      <c r="G16" s="20"/>
      <c r="H16" s="20"/>
    </row>
    <row r="17" spans="7:8">
      <c r="A17" s="0" t="s">
        <v>131</v>
      </c>
      <c r="B17" s="23" t="s">
        <v>132</v>
      </c>
      <c r="C17" s="24" t="s">
        <v>133</v>
      </c>
      <c r="D17" s="25" t="s">
        <v>134</v>
      </c>
      <c r="E17" s="25" t="s">
        <v>96</v>
      </c>
      <c r="F17" s="25" t="s">
        <v>97</v>
      </c>
      <c r="G17" s="20"/>
      <c r="H17" s="20"/>
    </row>
    <row r="18" spans="7:8">
      <c r="A18" s="0" t="s">
        <v>135</v>
      </c>
      <c r="B18" s="23" t="s">
        <v>136</v>
      </c>
      <c r="C18" s="24" t="s">
        <v>137</v>
      </c>
      <c r="D18" s="25" t="s">
        <v>134</v>
      </c>
      <c r="E18" s="25" t="s">
        <v>96</v>
      </c>
      <c r="F18" s="25" t="s">
        <v>97</v>
      </c>
      <c r="G18" s="20"/>
      <c r="H18" s="20"/>
    </row>
    <row r="19" spans="7:8">
      <c r="A19" s="0" t="s">
        <v>138</v>
      </c>
      <c r="B19" s="23" t="s">
        <v>139</v>
      </c>
      <c r="C19" s="24" t="s">
        <v>140</v>
      </c>
      <c r="D19" s="25" t="s">
        <v>134</v>
      </c>
      <c r="E19" s="25" t="s">
        <v>96</v>
      </c>
      <c r="F19" s="25" t="s">
        <v>97</v>
      </c>
      <c r="G19" s="20"/>
      <c r="H19" s="20"/>
    </row>
    <row r="20" spans="7:8">
      <c r="A20" s="0" t="s">
        <v>141</v>
      </c>
      <c r="B20" s="23" t="s">
        <v>142</v>
      </c>
      <c r="C20" s="24" t="s">
        <v>143</v>
      </c>
      <c r="D20" s="25" t="s">
        <v>134</v>
      </c>
      <c r="E20" s="25" t="s">
        <v>96</v>
      </c>
      <c r="F20" s="25" t="s">
        <v>97</v>
      </c>
      <c r="G20" s="20"/>
      <c r="H20" s="20"/>
    </row>
    <row r="21" spans="7:8">
      <c r="A21" s="0" t="s">
        <v>144</v>
      </c>
      <c r="B21" s="23" t="s">
        <v>145</v>
      </c>
      <c r="C21" s="24" t="s">
        <v>146</v>
      </c>
      <c r="D21" s="25" t="s">
        <v>134</v>
      </c>
      <c r="E21" s="25" t="s">
        <v>96</v>
      </c>
      <c r="F21" s="25" t="s">
        <v>97</v>
      </c>
      <c r="G21" s="20"/>
      <c r="H21" s="20"/>
    </row>
    <row r="22" spans="7:8">
      <c r="A22" s="0" t="s">
        <v>147</v>
      </c>
      <c r="B22" s="23" t="s">
        <v>148</v>
      </c>
      <c r="C22" s="24" t="s">
        <v>149</v>
      </c>
      <c r="D22" s="25" t="s">
        <v>134</v>
      </c>
      <c r="E22" s="25" t="s">
        <v>96</v>
      </c>
      <c r="F22" s="25" t="s">
        <v>97</v>
      </c>
      <c r="G22" s="20"/>
      <c r="H22" s="20"/>
    </row>
    <row r="23" spans="7:8">
      <c r="A23" s="0" t="s">
        <v>150</v>
      </c>
      <c r="B23" s="23" t="s">
        <v>151</v>
      </c>
      <c r="C23" s="24" t="s">
        <v>152</v>
      </c>
      <c r="D23" s="25" t="s">
        <v>134</v>
      </c>
      <c r="E23" s="25" t="s">
        <v>96</v>
      </c>
      <c r="F23" s="25" t="s">
        <v>97</v>
      </c>
      <c r="G23" s="20"/>
      <c r="H23" s="20"/>
    </row>
    <row r="24" spans="7:8">
      <c r="A24" s="0" t="s">
        <v>153</v>
      </c>
      <c r="B24" s="23" t="s">
        <v>154</v>
      </c>
      <c r="C24" s="24" t="s">
        <v>155</v>
      </c>
      <c r="D24" s="25" t="s">
        <v>156</v>
      </c>
      <c r="E24" s="25" t="s">
        <v>96</v>
      </c>
      <c r="F24" s="25" t="s">
        <v>97</v>
      </c>
      <c r="G24" s="20"/>
      <c r="H24" s="20"/>
    </row>
    <row r="25" spans="7:8">
      <c r="A25" s="0" t="s">
        <v>157</v>
      </c>
      <c r="B25" s="23" t="s">
        <v>158</v>
      </c>
      <c r="C25" s="24" t="s">
        <v>159</v>
      </c>
      <c r="D25" s="25" t="s">
        <v>156</v>
      </c>
      <c r="E25" s="25" t="s">
        <v>96</v>
      </c>
      <c r="F25" s="25" t="s">
        <v>97</v>
      </c>
      <c r="G25" s="20"/>
      <c r="H25" s="20"/>
    </row>
    <row r="26" spans="7:8">
      <c r="A26" s="0" t="s">
        <v>160</v>
      </c>
      <c r="B26" s="23" t="s">
        <v>161</v>
      </c>
      <c r="C26" s="24" t="s">
        <v>162</v>
      </c>
      <c r="D26" s="25" t="s">
        <v>156</v>
      </c>
      <c r="E26" s="25" t="s">
        <v>96</v>
      </c>
      <c r="F26" s="25" t="s">
        <v>97</v>
      </c>
      <c r="G26" s="20"/>
      <c r="H26" s="20"/>
    </row>
    <row r="27" spans="7:8">
      <c r="A27" s="0" t="s">
        <v>163</v>
      </c>
      <c r="B27" s="23" t="s">
        <v>164</v>
      </c>
      <c r="C27" s="24" t="s">
        <v>165</v>
      </c>
      <c r="D27" s="25" t="s">
        <v>156</v>
      </c>
      <c r="E27" s="25" t="s">
        <v>96</v>
      </c>
      <c r="F27" s="25" t="s">
        <v>97</v>
      </c>
      <c r="G27" s="20"/>
      <c r="H27" s="20"/>
    </row>
    <row r="28" spans="7:8">
      <c r="A28" s="0" t="s">
        <v>166</v>
      </c>
      <c r="B28" s="23" t="s">
        <v>167</v>
      </c>
      <c r="C28" s="24" t="s">
        <v>168</v>
      </c>
      <c r="D28" s="25" t="s">
        <v>156</v>
      </c>
      <c r="E28" s="25" t="s">
        <v>96</v>
      </c>
      <c r="F28" s="25" t="s">
        <v>97</v>
      </c>
      <c r="G28" s="20"/>
      <c r="H28" s="20"/>
    </row>
    <row r="29" ht="119.45" customHeight="true">
      <c r="A29" s="0"/>
      <c r="B29" s="112" t="s">
        <v>25</v>
      </c>
      <c r="C29" s="113"/>
      <c r="D29" s="113"/>
      <c r="E29" s="113"/>
      <c r="F29" s="113"/>
      <c r="G29" s="22"/>
      <c r="H29" s="21"/>
    </row>
    <row r="30" spans="7:8">
      <c r="G30" s="17"/>
      <c r="H30" s="17"/>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4D1" sheet="true" scenarios="true" objects="true"/>
  <mergeCells count="6">
    <mergeCell ref="B1:H1"/>
    <mergeCell ref="B2:F2"/>
    <mergeCell ref="G2:H2"/>
    <mergeCell ref="B3:F3"/>
    <mergeCell ref="G3:H3"/>
    <mergeCell ref="B29:H29"/>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170</v>
      </c>
      <c r="C1" s="114" t="s">
        <v>13</v>
      </c>
      <c r="D1" s="114"/>
      <c r="E1" s="114"/>
      <c r="F1" s="114"/>
      <c r="G1" s="114"/>
    </row>
    <row r="2" spans="3:7">
      <c r="C2" s="115" t="s">
        <v>85</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30.15" customHeight="1">
      <c r="C6" s="121" t="s">
        <v>24</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4D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2020-06-30T08:37:26Z</dcterms:modified>
</coreProperties>
</file>